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8070" activeTab="0"/>
  </bookViews>
  <sheets>
    <sheet name="mau_PC" sheetId="1" r:id="rId1"/>
    <sheet name="Tổng hợp" sheetId="2" r:id="rId2"/>
    <sheet name="mau_PC_trang" sheetId="3" r:id="rId3"/>
  </sheets>
  <definedNames/>
  <calcPr fullCalcOnLoad="1"/>
</workbook>
</file>

<file path=xl/sharedStrings.xml><?xml version="1.0" encoding="utf-8"?>
<sst xmlns="http://schemas.openxmlformats.org/spreadsheetml/2006/main" count="135" uniqueCount="72">
  <si>
    <t>TT</t>
  </si>
  <si>
    <t>Họ và tên</t>
  </si>
  <si>
    <t>HKI</t>
  </si>
  <si>
    <t>HKII</t>
  </si>
  <si>
    <t>NCKH</t>
  </si>
  <si>
    <t>Số lượng
HSSV</t>
  </si>
  <si>
    <t>Số TC/
ĐVHT</t>
  </si>
  <si>
    <t>Số tiết thực dạy</t>
  </si>
  <si>
    <t>Phân bổ</t>
  </si>
  <si>
    <t>LT</t>
  </si>
  <si>
    <t>Ghi chú</t>
  </si>
  <si>
    <t xml:space="preserve">Tổng sau quy đổi </t>
  </si>
  <si>
    <t>PHÂN CÔNG CHUYÊN MÔN VÀ CÔNG TÁC</t>
  </si>
  <si>
    <t>NĂM HỌC ………………..</t>
  </si>
  <si>
    <t>Tổ chức quản lý công trình</t>
  </si>
  <si>
    <t>Trắc địa</t>
  </si>
  <si>
    <t>Thực tập Trắc địa</t>
  </si>
  <si>
    <t>Cơ học kết cấu</t>
  </si>
  <si>
    <t>CĐ CNKT XD A K..</t>
  </si>
  <si>
    <t>CĐ CNKT XD B K..</t>
  </si>
  <si>
    <t>HĐ
khác</t>
  </si>
  <si>
    <t>TH,TT</t>
  </si>
  <si>
    <t>Môn dạy/Công tác</t>
  </si>
  <si>
    <t>Kèm KH</t>
  </si>
  <si>
    <t>Lớp/Địa điểm</t>
  </si>
  <si>
    <t>Hướng dẫn TTNN 1 (4 ngày)</t>
  </si>
  <si>
    <t>-</t>
  </si>
  <si>
    <t>Trần
Văn
A</t>
  </si>
  <si>
    <r>
      <rPr>
        <sz val="13"/>
        <rFont val="Times New Roman"/>
        <family val="1"/>
      </rPr>
      <t xml:space="preserve">KHOA ……………………….      </t>
    </r>
    <r>
      <rPr>
        <b/>
        <sz val="13"/>
        <rFont val="Times New Roman"/>
        <family val="1"/>
      </rPr>
      <t xml:space="preserve">                                BỘ MÔN…………………..</t>
    </r>
  </si>
  <si>
    <t>Họ và Tên GV</t>
  </si>
  <si>
    <t>TRƯỞNG KHOA</t>
  </si>
  <si>
    <t>KT. HIỆU TRƯỞNG</t>
  </si>
  <si>
    <t>PHÓ HIỆU TRƯỞNG</t>
  </si>
  <si>
    <t>PHÒNG QLĐT</t>
  </si>
  <si>
    <t>TRƯỞNG  BM</t>
  </si>
  <si>
    <t>Tổng giờ đã 
thực hiện theo
PCCM&amp;CT</t>
  </si>
  <si>
    <t>TRƯỞNG BỘ MÔN</t>
  </si>
  <si>
    <t>Hoạt động
khác</t>
  </si>
  <si>
    <t xml:space="preserve">KHOA ………………………. </t>
  </si>
  <si>
    <t>BỘ MÔN …………………….</t>
  </si>
  <si>
    <t>CỘNG HÒA XÃ HỘI CHỦ NGHĨA VIỆT NAM</t>
  </si>
  <si>
    <t>Độc lập - Tự do - Hạnh phúc</t>
  </si>
  <si>
    <t>Trưởng khoa</t>
  </si>
  <si>
    <t>NCKH/ TBG</t>
  </si>
  <si>
    <t>Cần Thơ, ngày  tháng   năm 20</t>
  </si>
  <si>
    <t>(30*0.5)*2</t>
  </si>
  <si>
    <t>?</t>
  </si>
  <si>
    <t>Khoa X</t>
  </si>
  <si>
    <t>Cố vấn học tập/GVCN</t>
  </si>
  <si>
    <t>CĐSP Toán K42</t>
  </si>
  <si>
    <t>CĐ CNKT XD C K..</t>
  </si>
  <si>
    <t>Phụ trách phòng thí nghiệm</t>
  </si>
  <si>
    <t>Phòng TN1</t>
  </si>
  <si>
    <t>15*1.1+30*2</t>
  </si>
  <si>
    <t>TỔNG HỢP SỐ GIỜ SAU KHI PHÂN CÔNG CHUYÊN MÔN VÀ CÔNG TÁC</t>
  </si>
  <si>
    <t>Cần Thơ, ngày …... tháng …..năm 20...</t>
  </si>
  <si>
    <t>Tổng giờ chuẩn của năm học</t>
  </si>
  <si>
    <t>Đề xuất biện pháp bù giờ (nếu thiếu)</t>
  </si>
  <si>
    <t>Số giờ thừa (theo QĐ 621)</t>
  </si>
  <si>
    <t>Số giờ còn thiếu</t>
  </si>
  <si>
    <t>30 (15x2) nhóm</t>
  </si>
  <si>
    <t>Có/ không</t>
  </si>
  <si>
    <t>UV BCH công đoàn Trường/ Chủ tịch công đoàn khoa</t>
  </si>
  <si>
    <t>Thực tập nghề nghiệp của nhà giáo</t>
  </si>
  <si>
    <t>Cộng</t>
  </si>
  <si>
    <t>HKI
(tiết)</t>
  </si>
  <si>
    <t>HKII
(tiết)</t>
  </si>
  <si>
    <t>LT
(tiết)</t>
  </si>
  <si>
    <t>TH,TT
(tiết)</t>
  </si>
  <si>
    <t>Thực tập NN của nhà giáo)
(tiết)</t>
  </si>
  <si>
    <t>Tổng sau quy đổi
(tiết)</t>
  </si>
  <si>
    <t>Con nhỏ (từ tháng .../20...-…./20...) /nghỉ hộ sản/ NCS/ …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</si>
</sst>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\ #,##0_);\(&quot;VND&quot;\ #,##0\)"/>
    <numFmt numFmtId="173" formatCode="&quot;VND&quot;\ #,##0_);[Red]\(&quot;VND&quot;\ #,##0\)"/>
    <numFmt numFmtId="174" formatCode="&quot;VND&quot;\ #,##0.00_);\(&quot;VND&quot;\ #,##0.00\)"/>
    <numFmt numFmtId="175" formatCode="&quot;VND&quot;\ #,##0.00_);[Red]\(&quot;VND&quot;\ #,##0.00\)"/>
    <numFmt numFmtId="176" formatCode="_(&quot;VND&quot;\ * #,##0_);_(&quot;VND&quot;\ * \(#,##0\);_(&quot;VND&quot;\ * &quot;-&quot;_);_(@_)"/>
    <numFmt numFmtId="177" formatCode="_(&quot;VND&quot;\ * #,##0.00_);_(&quot;VND&quot;\ * \(#,##0.00\);_(&quot;VND&quot;\ * &quot;-&quot;??_);_(@_)"/>
    <numFmt numFmtId="178" formatCode="#,##0\ &quot;VND&quot;_);\(#,##0\ &quot;VND&quot;\)"/>
    <numFmt numFmtId="179" formatCode="#,##0\ &quot;VND&quot;_);[Red]\(#,##0\ &quot;VND&quot;\)"/>
    <numFmt numFmtId="180" formatCode="#,##0.00\ &quot;VND&quot;_);\(#,##0.00\ &quot;VND&quot;\)"/>
    <numFmt numFmtId="181" formatCode="#,##0.00\ &quot;VND&quot;_);[Red]\(#,##0.00\ &quot;VND&quot;\)"/>
    <numFmt numFmtId="182" formatCode="_ * #,##0_)\ &quot;VND&quot;_ ;_ * \(#,##0\)\ &quot;VND&quot;_ ;_ * &quot;-&quot;_)\ &quot;VND&quot;_ ;_ @_ "/>
    <numFmt numFmtId="183" formatCode="_ * #,##0_)\ _V_N_D_ ;_ * \(#,##0\)\ _V_N_D_ ;_ * &quot;-&quot;_)\ _V_N_D_ ;_ @_ "/>
    <numFmt numFmtId="184" formatCode="_ * #,##0.00_)\ &quot;VND&quot;_ ;_ * \(#,##0.00\)\ &quot;VND&quot;_ ;_ * &quot;-&quot;??_)\ &quot;VND&quot;_ ;_ @_ "/>
    <numFmt numFmtId="185" formatCode="_ * #,##0.00_)\ _V_N_D_ ;_ * \(#,##0.00\)\ _V_N_D_ ;_ * &quot;-&quot;??_)\ _V_N_D_ ;_ @_ 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3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3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 shrinkToFit="1"/>
    </xf>
    <xf numFmtId="0" fontId="9" fillId="35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1628775</xdr:colOff>
      <xdr:row>2</xdr:row>
      <xdr:rowOff>295275</xdr:rowOff>
    </xdr:from>
    <xdr:to>
      <xdr:col>7</xdr:col>
      <xdr:colOff>304800</xdr:colOff>
      <xdr:row>2</xdr:row>
      <xdr:rowOff>295275</xdr:rowOff>
    </xdr:to>
    <xdr:sp>
      <xdr:nvSpPr>
        <xdr:cNvPr id="1" name="Straight Connector 1"/>
        <xdr:cNvSpPr>
          <a:spLocks/>
        </xdr:cNvSpPr>
      </xdr:nvSpPr>
      <xdr:spPr>
        <a:xfrm>
          <a:off x="6057900" y="1038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295275</xdr:rowOff>
    </xdr:from>
    <xdr:to>
      <xdr:col>2</xdr:col>
      <xdr:colOff>514350</xdr:colOff>
      <xdr:row>2</xdr:row>
      <xdr:rowOff>295275</xdr:rowOff>
    </xdr:to>
    <xdr:sp>
      <xdr:nvSpPr>
        <xdr:cNvPr id="2" name="Straight Connector 2"/>
        <xdr:cNvSpPr>
          <a:spLocks/>
        </xdr:cNvSpPr>
      </xdr:nvSpPr>
      <xdr:spPr>
        <a:xfrm>
          <a:off x="400050" y="10382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200025</xdr:rowOff>
    </xdr:from>
    <xdr:to>
      <xdr:col>1</xdr:col>
      <xdr:colOff>1457325</xdr:colOff>
      <xdr:row>2</xdr:row>
      <xdr:rowOff>200025</xdr:rowOff>
    </xdr:to>
    <xdr:sp>
      <xdr:nvSpPr>
        <xdr:cNvPr id="1" name="Straight Connector 6"/>
        <xdr:cNvSpPr>
          <a:spLocks/>
        </xdr:cNvSpPr>
      </xdr:nvSpPr>
      <xdr:spPr>
        <a:xfrm flipV="1">
          <a:off x="171450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1000125</xdr:colOff>
      <xdr:row>2</xdr:row>
      <xdr:rowOff>209550</xdr:rowOff>
    </xdr:from>
    <xdr:to>
      <xdr:col>5</xdr:col>
      <xdr:colOff>819150</xdr:colOff>
      <xdr:row>2</xdr:row>
      <xdr:rowOff>209550</xdr:rowOff>
    </xdr:to>
    <xdr:sp>
      <xdr:nvSpPr>
        <xdr:cNvPr id="2" name="Straight Connector 2"/>
        <xdr:cNvSpPr>
          <a:spLocks/>
        </xdr:cNvSpPr>
      </xdr:nvSpPr>
      <xdr:spPr>
        <a:xfrm>
          <a:off x="4286250" y="495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1628775</xdr:colOff>
      <xdr:row>2</xdr:row>
      <xdr:rowOff>295275</xdr:rowOff>
    </xdr:from>
    <xdr:to>
      <xdr:col>7</xdr:col>
      <xdr:colOff>304800</xdr:colOff>
      <xdr:row>2</xdr:row>
      <xdr:rowOff>295275</xdr:rowOff>
    </xdr:to>
    <xdr:sp>
      <xdr:nvSpPr>
        <xdr:cNvPr id="1" name="Straight Connector 1"/>
        <xdr:cNvSpPr>
          <a:spLocks/>
        </xdr:cNvSpPr>
      </xdr:nvSpPr>
      <xdr:spPr>
        <a:xfrm>
          <a:off x="6057900" y="1038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295275</xdr:rowOff>
    </xdr:from>
    <xdr:to>
      <xdr:col>2</xdr:col>
      <xdr:colOff>514350</xdr:colOff>
      <xdr:row>2</xdr:row>
      <xdr:rowOff>295275</xdr:rowOff>
    </xdr:to>
    <xdr:sp>
      <xdr:nvSpPr>
        <xdr:cNvPr id="2" name="Straight Connector 2"/>
        <xdr:cNvSpPr>
          <a:spLocks/>
        </xdr:cNvSpPr>
      </xdr:nvSpPr>
      <xdr:spPr>
        <a:xfrm>
          <a:off x="400050" y="10382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tabSelected="1" zoomScale="75" zoomScaleNormal="75" zoomScalePageLayoutView="0" workbookViewId="0" topLeftCell="A1">
      <selection activeCell="N21" sqref="N21"/>
    </sheetView>
  </sheetViews>
  <sheetFormatPr defaultColWidth="9.00390625" defaultRowHeight="15.75"/>
  <cols>
    <col min="1" max="1" width="4.125" style="11" customWidth="1"/>
    <col min="2" max="2" width="8.875" style="11" customWidth="1"/>
    <col min="3" max="3" width="28.375" style="11" customWidth="1"/>
    <col min="4" max="4" width="16.75390625" style="11" customWidth="1"/>
    <col min="5" max="5" width="27.25390625" style="11" bestFit="1" customWidth="1"/>
    <col min="6" max="6" width="8.625" style="11" customWidth="1"/>
    <col min="7" max="7" width="6.50390625" style="11" customWidth="1"/>
    <col min="8" max="8" width="6.125" style="11" customWidth="1"/>
    <col min="9" max="9" width="7.50390625" style="11" customWidth="1"/>
    <col min="10" max="10" width="8.125" style="11" customWidth="1"/>
    <col min="11" max="11" width="11.875" style="11" customWidth="1"/>
    <col min="12" max="12" width="8.75390625" style="11" customWidth="1"/>
    <col min="13" max="13" width="9.625" style="11" customWidth="1"/>
    <col min="14" max="14" width="11.00390625" style="11" customWidth="1"/>
    <col min="15" max="15" width="19.25390625" style="11" customWidth="1"/>
    <col min="16" max="16384" width="9.00390625" style="11" customWidth="1"/>
  </cols>
  <sheetData>
    <row r="1" ht="29.25" customHeight="1"/>
    <row r="2" spans="1:12" ht="29.25" customHeight="1">
      <c r="A2" s="120" t="s">
        <v>38</v>
      </c>
      <c r="B2" s="120"/>
      <c r="C2" s="120"/>
      <c r="D2" s="121" t="s">
        <v>40</v>
      </c>
      <c r="E2" s="121"/>
      <c r="F2" s="121"/>
      <c r="G2" s="121"/>
      <c r="H2" s="121"/>
      <c r="I2" s="121"/>
      <c r="J2" s="121"/>
      <c r="K2" s="121"/>
      <c r="L2" s="121"/>
    </row>
    <row r="3" spans="1:14" ht="29.25" customHeight="1">
      <c r="A3" s="122" t="s">
        <v>39</v>
      </c>
      <c r="B3" s="122"/>
      <c r="C3" s="122"/>
      <c r="D3" s="123" t="s">
        <v>41</v>
      </c>
      <c r="E3" s="123"/>
      <c r="F3" s="123"/>
      <c r="G3" s="123"/>
      <c r="H3" s="123"/>
      <c r="I3" s="123"/>
      <c r="J3" s="123"/>
      <c r="K3" s="123"/>
      <c r="L3" s="123"/>
      <c r="M3" s="15"/>
      <c r="N3" s="15"/>
    </row>
    <row r="4" spans="1:14" ht="17.25">
      <c r="A4" s="53"/>
      <c r="B4" s="53"/>
      <c r="C4" s="53"/>
      <c r="D4" s="53"/>
      <c r="E4" s="53"/>
      <c r="G4" s="14" t="s">
        <v>44</v>
      </c>
      <c r="H4" s="15"/>
      <c r="I4" s="15"/>
      <c r="J4" s="15"/>
      <c r="K4" s="15"/>
      <c r="L4" s="15"/>
      <c r="M4" s="15"/>
      <c r="N4" s="15"/>
    </row>
    <row r="5" spans="1:14" ht="12.75" customHeight="1">
      <c r="A5" s="13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</row>
    <row r="6" spans="1:15" ht="19.5">
      <c r="A6" s="124" t="s">
        <v>12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9.5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2:15" ht="17.25">
      <c r="B8" s="14"/>
      <c r="C8" s="14"/>
      <c r="D8" s="14"/>
      <c r="E8" s="14"/>
      <c r="F8" s="14"/>
      <c r="G8" s="14"/>
      <c r="H8" s="14"/>
      <c r="I8" s="14"/>
      <c r="K8" s="14"/>
      <c r="L8" s="14"/>
      <c r="M8" s="14"/>
      <c r="N8" s="14"/>
      <c r="O8" s="14"/>
    </row>
    <row r="9" spans="1:14" ht="17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ht="40.5" customHeight="1">
      <c r="A10" s="116" t="s">
        <v>0</v>
      </c>
      <c r="B10" s="116" t="s">
        <v>1</v>
      </c>
      <c r="C10" s="116" t="s">
        <v>24</v>
      </c>
      <c r="D10" s="104" t="s">
        <v>5</v>
      </c>
      <c r="E10" s="116" t="s">
        <v>22</v>
      </c>
      <c r="F10" s="100" t="s">
        <v>6</v>
      </c>
      <c r="G10" s="116" t="s">
        <v>8</v>
      </c>
      <c r="H10" s="116"/>
      <c r="I10" s="116" t="s">
        <v>7</v>
      </c>
      <c r="J10" s="117"/>
      <c r="K10" s="100" t="s">
        <v>69</v>
      </c>
      <c r="L10" s="100" t="s">
        <v>43</v>
      </c>
      <c r="M10" s="100" t="s">
        <v>37</v>
      </c>
      <c r="N10" s="100" t="s">
        <v>70</v>
      </c>
      <c r="O10" s="100" t="s">
        <v>10</v>
      </c>
    </row>
    <row r="11" spans="1:15" ht="40.5" customHeight="1">
      <c r="A11" s="116"/>
      <c r="B11" s="116"/>
      <c r="C11" s="116"/>
      <c r="D11" s="103"/>
      <c r="E11" s="116"/>
      <c r="F11" s="100"/>
      <c r="G11" s="93" t="s">
        <v>65</v>
      </c>
      <c r="H11" s="94" t="s">
        <v>66</v>
      </c>
      <c r="I11" s="93" t="s">
        <v>67</v>
      </c>
      <c r="J11" s="95" t="s">
        <v>68</v>
      </c>
      <c r="K11" s="100"/>
      <c r="L11" s="100"/>
      <c r="M11" s="100"/>
      <c r="N11" s="100"/>
      <c r="O11" s="100"/>
    </row>
    <row r="12" spans="1:15" ht="27.75" customHeight="1">
      <c r="A12" s="101">
        <v>1</v>
      </c>
      <c r="B12" s="104" t="s">
        <v>27</v>
      </c>
      <c r="C12" s="37" t="s">
        <v>18</v>
      </c>
      <c r="D12" s="38">
        <v>30</v>
      </c>
      <c r="E12" s="39" t="s">
        <v>14</v>
      </c>
      <c r="F12" s="38">
        <v>2</v>
      </c>
      <c r="G12" s="55">
        <v>30</v>
      </c>
      <c r="H12" s="56"/>
      <c r="I12" s="55">
        <v>30</v>
      </c>
      <c r="J12" s="62"/>
      <c r="K12" s="40"/>
      <c r="L12" s="110" t="s">
        <v>61</v>
      </c>
      <c r="M12" s="110" t="s">
        <v>71</v>
      </c>
      <c r="N12" s="38">
        <v>30</v>
      </c>
      <c r="O12" s="41"/>
    </row>
    <row r="13" spans="1:17" ht="27.75" customHeight="1">
      <c r="A13" s="102"/>
      <c r="B13" s="105"/>
      <c r="C13" s="42" t="s">
        <v>19</v>
      </c>
      <c r="D13" s="43">
        <v>30</v>
      </c>
      <c r="E13" s="44" t="s">
        <v>15</v>
      </c>
      <c r="F13" s="43">
        <v>2</v>
      </c>
      <c r="G13" s="57">
        <v>30</v>
      </c>
      <c r="H13" s="58"/>
      <c r="I13" s="60">
        <v>30</v>
      </c>
      <c r="J13" s="61"/>
      <c r="K13" s="46"/>
      <c r="L13" s="118"/>
      <c r="M13" s="111"/>
      <c r="N13" s="43">
        <v>30</v>
      </c>
      <c r="O13" s="67"/>
      <c r="Q13" s="11">
        <f>30*1.1</f>
        <v>33</v>
      </c>
    </row>
    <row r="14" spans="1:15" ht="27.75" customHeight="1">
      <c r="A14" s="102"/>
      <c r="B14" s="105"/>
      <c r="C14" s="42" t="s">
        <v>19</v>
      </c>
      <c r="D14" s="45" t="s">
        <v>60</v>
      </c>
      <c r="E14" s="42" t="s">
        <v>16</v>
      </c>
      <c r="F14" s="45">
        <v>1</v>
      </c>
      <c r="G14" s="57">
        <v>30</v>
      </c>
      <c r="H14" s="59"/>
      <c r="I14" s="57"/>
      <c r="J14" s="59">
        <v>60</v>
      </c>
      <c r="K14" s="46"/>
      <c r="L14" s="118"/>
      <c r="M14" s="111"/>
      <c r="N14" s="45">
        <v>30</v>
      </c>
      <c r="O14" s="67" t="s">
        <v>45</v>
      </c>
    </row>
    <row r="15" spans="1:18" ht="27.75" customHeight="1">
      <c r="A15" s="102"/>
      <c r="B15" s="105"/>
      <c r="C15" s="42" t="s">
        <v>50</v>
      </c>
      <c r="D15" s="43">
        <v>62</v>
      </c>
      <c r="E15" s="44" t="s">
        <v>17</v>
      </c>
      <c r="F15" s="43">
        <v>2</v>
      </c>
      <c r="G15" s="60"/>
      <c r="H15" s="61">
        <v>45</v>
      </c>
      <c r="I15" s="60">
        <v>15</v>
      </c>
      <c r="J15" s="61">
        <v>30</v>
      </c>
      <c r="K15" s="46"/>
      <c r="L15" s="118"/>
      <c r="M15" s="111"/>
      <c r="N15" s="43">
        <v>76.5</v>
      </c>
      <c r="O15" s="67" t="s">
        <v>53</v>
      </c>
      <c r="Q15" s="11">
        <f>30*1.1</f>
        <v>33</v>
      </c>
      <c r="R15" s="11">
        <f>15*1.1</f>
        <v>16.5</v>
      </c>
    </row>
    <row r="16" spans="1:18" ht="27.75" customHeight="1">
      <c r="A16" s="102"/>
      <c r="B16" s="105"/>
      <c r="C16" s="42" t="s">
        <v>18</v>
      </c>
      <c r="D16" s="47">
        <v>50</v>
      </c>
      <c r="E16" s="50" t="s">
        <v>25</v>
      </c>
      <c r="F16" s="51" t="s">
        <v>26</v>
      </c>
      <c r="G16" s="60"/>
      <c r="H16" s="61">
        <v>12</v>
      </c>
      <c r="I16" s="60"/>
      <c r="J16" s="61"/>
      <c r="K16" s="46"/>
      <c r="L16" s="118"/>
      <c r="M16" s="111"/>
      <c r="N16" s="43">
        <v>12</v>
      </c>
      <c r="O16" s="67" t="s">
        <v>23</v>
      </c>
      <c r="R16" s="11">
        <f>30*2</f>
        <v>60</v>
      </c>
    </row>
    <row r="17" spans="1:15" ht="27.75" customHeight="1">
      <c r="A17" s="102"/>
      <c r="B17" s="105"/>
      <c r="C17" s="42" t="s">
        <v>49</v>
      </c>
      <c r="D17" s="47">
        <v>25</v>
      </c>
      <c r="E17" s="42" t="s">
        <v>48</v>
      </c>
      <c r="F17" s="51"/>
      <c r="G17" s="60"/>
      <c r="H17" s="61"/>
      <c r="I17" s="60"/>
      <c r="J17" s="61"/>
      <c r="K17" s="43"/>
      <c r="L17" s="118"/>
      <c r="M17" s="111"/>
      <c r="N17" s="43">
        <v>62.4</v>
      </c>
      <c r="O17" s="68"/>
    </row>
    <row r="18" spans="1:15" ht="27.75" customHeight="1">
      <c r="A18" s="102"/>
      <c r="B18" s="105"/>
      <c r="C18" s="42" t="s">
        <v>52</v>
      </c>
      <c r="D18" s="47"/>
      <c r="E18" s="42" t="s">
        <v>51</v>
      </c>
      <c r="F18" s="51"/>
      <c r="G18" s="60"/>
      <c r="H18" s="61"/>
      <c r="I18" s="60"/>
      <c r="J18" s="61"/>
      <c r="K18" s="43"/>
      <c r="L18" s="118"/>
      <c r="M18" s="111"/>
      <c r="N18" s="43">
        <v>62.4</v>
      </c>
      <c r="O18" s="68"/>
    </row>
    <row r="19" spans="1:15" ht="27.75" customHeight="1">
      <c r="A19" s="102"/>
      <c r="B19" s="105"/>
      <c r="C19" s="42" t="s">
        <v>47</v>
      </c>
      <c r="D19" s="85"/>
      <c r="E19" s="42" t="s">
        <v>42</v>
      </c>
      <c r="F19" s="51"/>
      <c r="G19" s="60"/>
      <c r="H19" s="61"/>
      <c r="I19" s="60"/>
      <c r="J19" s="61"/>
      <c r="K19" s="43"/>
      <c r="L19" s="118"/>
      <c r="M19" s="111"/>
      <c r="N19" s="43">
        <v>124.8</v>
      </c>
      <c r="O19" s="68"/>
    </row>
    <row r="20" spans="1:19" ht="43.5" customHeight="1">
      <c r="A20" s="102"/>
      <c r="B20" s="105"/>
      <c r="C20" s="85"/>
      <c r="D20" s="85"/>
      <c r="E20" s="89" t="s">
        <v>62</v>
      </c>
      <c r="F20" s="51"/>
      <c r="G20" s="60"/>
      <c r="H20" s="61"/>
      <c r="I20" s="60"/>
      <c r="J20" s="61"/>
      <c r="K20" s="43"/>
      <c r="L20" s="118"/>
      <c r="M20" s="111"/>
      <c r="N20" s="47">
        <v>22</v>
      </c>
      <c r="O20" s="68"/>
      <c r="R20" s="11">
        <v>416</v>
      </c>
      <c r="S20" s="11">
        <f>R20*30%</f>
        <v>124.8</v>
      </c>
    </row>
    <row r="21" spans="1:15" ht="42.75" customHeight="1">
      <c r="A21" s="102"/>
      <c r="B21" s="105"/>
      <c r="C21" s="66"/>
      <c r="D21" s="86"/>
      <c r="E21" s="90" t="s">
        <v>63</v>
      </c>
      <c r="F21" s="84"/>
      <c r="G21" s="87"/>
      <c r="H21" s="88"/>
      <c r="I21" s="87"/>
      <c r="J21" s="88"/>
      <c r="K21" s="91">
        <v>10</v>
      </c>
      <c r="L21" s="119"/>
      <c r="M21" s="112"/>
      <c r="N21" s="91">
        <v>10</v>
      </c>
      <c r="O21" s="92" t="s">
        <v>23</v>
      </c>
    </row>
    <row r="22" spans="1:20" ht="27.75" customHeight="1">
      <c r="A22" s="103"/>
      <c r="B22" s="106"/>
      <c r="C22" s="113" t="s">
        <v>64</v>
      </c>
      <c r="D22" s="114"/>
      <c r="E22" s="115"/>
      <c r="F22" s="80"/>
      <c r="G22" s="63" t="s">
        <v>46</v>
      </c>
      <c r="H22" s="64" t="s">
        <v>46</v>
      </c>
      <c r="I22" s="63" t="s">
        <v>46</v>
      </c>
      <c r="J22" s="64" t="s">
        <v>46</v>
      </c>
      <c r="K22" s="65" t="s">
        <v>46</v>
      </c>
      <c r="L22" s="81"/>
      <c r="M22" s="82"/>
      <c r="N22" s="96">
        <f>SUM(N12:N21)</f>
        <v>460.1</v>
      </c>
      <c r="O22" s="83"/>
      <c r="S22" s="11">
        <f>R20*15%</f>
        <v>62.4</v>
      </c>
      <c r="T22" s="11">
        <f>S22/2</f>
        <v>31.2</v>
      </c>
    </row>
    <row r="23" ht="12.75" customHeight="1">
      <c r="A23" s="18"/>
    </row>
    <row r="24" s="19" customFormat="1" ht="16.5" hidden="1"/>
    <row r="25" spans="1:15" s="19" customFormat="1" ht="16.5" customHeight="1" hidden="1">
      <c r="A25" s="116" t="s">
        <v>0</v>
      </c>
      <c r="B25" s="116" t="s">
        <v>1</v>
      </c>
      <c r="C25" s="16"/>
      <c r="D25" s="16"/>
      <c r="E25" s="116" t="s">
        <v>22</v>
      </c>
      <c r="F25" s="100" t="s">
        <v>6</v>
      </c>
      <c r="G25" s="116" t="s">
        <v>8</v>
      </c>
      <c r="H25" s="116"/>
      <c r="I25" s="116" t="s">
        <v>7</v>
      </c>
      <c r="J25" s="117"/>
      <c r="K25" s="101" t="s">
        <v>4</v>
      </c>
      <c r="L25" s="28"/>
      <c r="M25" s="100" t="s">
        <v>20</v>
      </c>
      <c r="N25" s="100" t="s">
        <v>11</v>
      </c>
      <c r="O25" s="100" t="s">
        <v>10</v>
      </c>
    </row>
    <row r="26" spans="1:15" s="19" customFormat="1" ht="16.5" customHeight="1" hidden="1">
      <c r="A26" s="116"/>
      <c r="B26" s="116"/>
      <c r="C26" s="16"/>
      <c r="D26" s="16"/>
      <c r="E26" s="116"/>
      <c r="F26" s="100"/>
      <c r="G26" s="16" t="s">
        <v>2</v>
      </c>
      <c r="H26" s="16" t="s">
        <v>3</v>
      </c>
      <c r="I26" s="16" t="s">
        <v>9</v>
      </c>
      <c r="J26" s="17" t="s">
        <v>21</v>
      </c>
      <c r="K26" s="103"/>
      <c r="L26" s="29"/>
      <c r="M26" s="100"/>
      <c r="N26" s="100"/>
      <c r="O26" s="100"/>
    </row>
    <row r="27" spans="1:15" s="19" customFormat="1" ht="16.5" customHeight="1" hidden="1">
      <c r="A27" s="101">
        <v>2</v>
      </c>
      <c r="B27" s="104"/>
      <c r="C27" s="30"/>
      <c r="D27" s="30"/>
      <c r="E27" s="1"/>
      <c r="F27" s="8"/>
      <c r="G27" s="8"/>
      <c r="H27" s="2"/>
      <c r="I27" s="2"/>
      <c r="J27" s="6"/>
      <c r="K27" s="107"/>
      <c r="L27" s="32"/>
      <c r="M27" s="97"/>
      <c r="N27" s="6"/>
      <c r="O27" s="6"/>
    </row>
    <row r="28" spans="1:15" s="19" customFormat="1" ht="16.5" customHeight="1" hidden="1">
      <c r="A28" s="102"/>
      <c r="B28" s="105"/>
      <c r="C28" s="31"/>
      <c r="D28" s="31"/>
      <c r="E28" s="1"/>
      <c r="F28" s="8"/>
      <c r="G28" s="8"/>
      <c r="H28" s="3"/>
      <c r="I28" s="6"/>
      <c r="J28" s="6"/>
      <c r="K28" s="108"/>
      <c r="L28" s="33"/>
      <c r="M28" s="98"/>
      <c r="N28" s="6"/>
      <c r="O28" s="6"/>
    </row>
    <row r="29" spans="1:15" s="19" customFormat="1" ht="16.5" customHeight="1" hidden="1">
      <c r="A29" s="102"/>
      <c r="B29" s="105"/>
      <c r="C29" s="31"/>
      <c r="D29" s="31"/>
      <c r="E29" s="4"/>
      <c r="F29" s="8"/>
      <c r="G29" s="8"/>
      <c r="H29" s="3"/>
      <c r="I29" s="6"/>
      <c r="J29" s="6"/>
      <c r="K29" s="108"/>
      <c r="L29" s="33"/>
      <c r="M29" s="98"/>
      <c r="N29" s="6"/>
      <c r="O29" s="6"/>
    </row>
    <row r="30" spans="1:15" s="19" customFormat="1" ht="16.5" customHeight="1" hidden="1">
      <c r="A30" s="102"/>
      <c r="B30" s="105"/>
      <c r="C30" s="31"/>
      <c r="D30" s="31"/>
      <c r="E30" s="4"/>
      <c r="F30" s="8"/>
      <c r="G30" s="8"/>
      <c r="H30" s="3"/>
      <c r="I30" s="3"/>
      <c r="J30" s="6"/>
      <c r="K30" s="108"/>
      <c r="L30" s="33"/>
      <c r="M30" s="98"/>
      <c r="N30" s="6"/>
      <c r="O30" s="6"/>
    </row>
    <row r="31" spans="1:15" s="19" customFormat="1" ht="16.5" customHeight="1" hidden="1">
      <c r="A31" s="102"/>
      <c r="B31" s="105"/>
      <c r="C31" s="31"/>
      <c r="D31" s="31"/>
      <c r="E31" s="5"/>
      <c r="F31" s="3"/>
      <c r="G31" s="8"/>
      <c r="H31" s="3"/>
      <c r="I31" s="3"/>
      <c r="J31" s="3"/>
      <c r="K31" s="108"/>
      <c r="L31" s="33"/>
      <c r="M31" s="98"/>
      <c r="N31" s="6"/>
      <c r="O31" s="6"/>
    </row>
    <row r="32" spans="1:15" s="19" customFormat="1" ht="16.5" customHeight="1" hidden="1">
      <c r="A32" s="102"/>
      <c r="B32" s="105"/>
      <c r="C32" s="31"/>
      <c r="D32" s="31"/>
      <c r="E32" s="5"/>
      <c r="F32" s="9"/>
      <c r="G32" s="5"/>
      <c r="H32" s="6"/>
      <c r="I32" s="6"/>
      <c r="J32" s="6"/>
      <c r="K32" s="108"/>
      <c r="L32" s="33"/>
      <c r="M32" s="98"/>
      <c r="N32" s="6"/>
      <c r="O32" s="6"/>
    </row>
    <row r="33" spans="1:15" s="19" customFormat="1" ht="16.5" customHeight="1" hidden="1">
      <c r="A33" s="102"/>
      <c r="B33" s="105"/>
      <c r="C33" s="31"/>
      <c r="D33" s="31"/>
      <c r="E33" s="1"/>
      <c r="F33" s="9"/>
      <c r="G33" s="9"/>
      <c r="H33" s="7"/>
      <c r="I33" s="6"/>
      <c r="J33" s="6"/>
      <c r="K33" s="108"/>
      <c r="L33" s="33"/>
      <c r="M33" s="98"/>
      <c r="N33" s="6"/>
      <c r="O33" s="6"/>
    </row>
    <row r="34" spans="1:15" s="19" customFormat="1" ht="16.5" customHeight="1" hidden="1">
      <c r="A34" s="102"/>
      <c r="B34" s="105"/>
      <c r="C34" s="31"/>
      <c r="D34" s="31"/>
      <c r="E34" s="1"/>
      <c r="F34" s="9"/>
      <c r="G34" s="6"/>
      <c r="H34" s="6"/>
      <c r="I34" s="6"/>
      <c r="J34" s="6"/>
      <c r="K34" s="108"/>
      <c r="L34" s="33"/>
      <c r="M34" s="98"/>
      <c r="N34" s="6"/>
      <c r="O34" s="6"/>
    </row>
    <row r="35" spans="1:15" s="19" customFormat="1" ht="16.5" customHeight="1" hidden="1">
      <c r="A35" s="102"/>
      <c r="B35" s="105"/>
      <c r="C35" s="31"/>
      <c r="D35" s="31"/>
      <c r="E35" s="1"/>
      <c r="F35" s="9"/>
      <c r="G35" s="6"/>
      <c r="H35" s="6"/>
      <c r="I35" s="6"/>
      <c r="J35" s="6"/>
      <c r="K35" s="108"/>
      <c r="L35" s="33"/>
      <c r="M35" s="98"/>
      <c r="N35" s="6"/>
      <c r="O35" s="6"/>
    </row>
    <row r="36" spans="1:15" s="19" customFormat="1" ht="16.5" customHeight="1" hidden="1">
      <c r="A36" s="102"/>
      <c r="B36" s="105"/>
      <c r="C36" s="31"/>
      <c r="D36" s="31"/>
      <c r="E36" s="10"/>
      <c r="F36" s="9"/>
      <c r="G36" s="5"/>
      <c r="H36" s="6"/>
      <c r="I36" s="6"/>
      <c r="J36" s="6"/>
      <c r="K36" s="108"/>
      <c r="L36" s="33"/>
      <c r="M36" s="98"/>
      <c r="N36" s="6"/>
      <c r="O36" s="6"/>
    </row>
    <row r="37" spans="1:15" s="19" customFormat="1" ht="16.5" customHeight="1" hidden="1">
      <c r="A37" s="102"/>
      <c r="B37" s="105"/>
      <c r="C37" s="31"/>
      <c r="D37" s="31"/>
      <c r="E37" s="5"/>
      <c r="F37" s="6"/>
      <c r="G37" s="6"/>
      <c r="H37" s="6"/>
      <c r="I37" s="6"/>
      <c r="J37" s="6"/>
      <c r="K37" s="108"/>
      <c r="L37" s="33"/>
      <c r="M37" s="98"/>
      <c r="N37" s="6"/>
      <c r="O37" s="6"/>
    </row>
    <row r="38" spans="1:15" s="19" customFormat="1" ht="16.5" customHeight="1" hidden="1">
      <c r="A38" s="102"/>
      <c r="B38" s="105"/>
      <c r="C38" s="31"/>
      <c r="D38" s="31"/>
      <c r="E38" s="5"/>
      <c r="F38" s="6"/>
      <c r="G38" s="6"/>
      <c r="H38" s="6"/>
      <c r="I38" s="6"/>
      <c r="J38" s="6"/>
      <c r="K38" s="109"/>
      <c r="L38" s="34"/>
      <c r="M38" s="99"/>
      <c r="N38" s="6"/>
      <c r="O38" s="6"/>
    </row>
    <row r="39" spans="1:15" s="19" customFormat="1" ht="16.5" hidden="1">
      <c r="A39" s="103"/>
      <c r="B39" s="106"/>
      <c r="C39" s="36"/>
      <c r="D39" s="36"/>
      <c r="E39" s="22"/>
      <c r="F39" s="23"/>
      <c r="G39" s="23"/>
      <c r="H39" s="23"/>
      <c r="I39" s="23"/>
      <c r="J39" s="23"/>
      <c r="K39" s="23"/>
      <c r="L39" s="23"/>
      <c r="M39" s="24"/>
      <c r="N39" s="20">
        <f>SUM(N27:N38)</f>
        <v>0</v>
      </c>
      <c r="O39" s="21"/>
    </row>
    <row r="40" s="19" customFormat="1" ht="16.5" hidden="1"/>
    <row r="42" spans="3:14" ht="16.5">
      <c r="C42" s="26" t="s">
        <v>31</v>
      </c>
      <c r="E42" s="26" t="s">
        <v>33</v>
      </c>
      <c r="I42" s="25" t="s">
        <v>30</v>
      </c>
      <c r="K42" s="25"/>
      <c r="N42" s="25" t="s">
        <v>34</v>
      </c>
    </row>
    <row r="43" ht="16.5">
      <c r="C43" s="12" t="s">
        <v>32</v>
      </c>
    </row>
  </sheetData>
  <sheetProtection/>
  <mergeCells count="38">
    <mergeCell ref="A2:C2"/>
    <mergeCell ref="D2:L2"/>
    <mergeCell ref="A3:C3"/>
    <mergeCell ref="D3:L3"/>
    <mergeCell ref="A6:O6"/>
    <mergeCell ref="A7:O7"/>
    <mergeCell ref="A10:A11"/>
    <mergeCell ref="B10:B11"/>
    <mergeCell ref="C10:C11"/>
    <mergeCell ref="D10:D11"/>
    <mergeCell ref="E10:E11"/>
    <mergeCell ref="F10:F11"/>
    <mergeCell ref="M10:M11"/>
    <mergeCell ref="N10:N11"/>
    <mergeCell ref="O10:O11"/>
    <mergeCell ref="A12:A22"/>
    <mergeCell ref="B12:B22"/>
    <mergeCell ref="L12:L21"/>
    <mergeCell ref="G10:H10"/>
    <mergeCell ref="I10:J10"/>
    <mergeCell ref="K10:K11"/>
    <mergeCell ref="L10:L11"/>
    <mergeCell ref="M12:M21"/>
    <mergeCell ref="C22:E22"/>
    <mergeCell ref="A25:A26"/>
    <mergeCell ref="B25:B26"/>
    <mergeCell ref="E25:E26"/>
    <mergeCell ref="F25:F26"/>
    <mergeCell ref="G25:H25"/>
    <mergeCell ref="I25:J25"/>
    <mergeCell ref="K25:K26"/>
    <mergeCell ref="M27:M38"/>
    <mergeCell ref="M25:M26"/>
    <mergeCell ref="N25:N26"/>
    <mergeCell ref="O25:O26"/>
    <mergeCell ref="A27:A39"/>
    <mergeCell ref="B27:B39"/>
    <mergeCell ref="K27:K38"/>
  </mergeCells>
  <printOptions horizontalCentered="1"/>
  <pageMargins left="0" right="0" top="0.5" bottom="0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">
      <selection activeCell="A2" sqref="A2:H25"/>
    </sheetView>
  </sheetViews>
  <sheetFormatPr defaultColWidth="9.00390625" defaultRowHeight="15.75"/>
  <cols>
    <col min="1" max="1" width="4.125" style="11" customWidth="1"/>
    <col min="2" max="2" width="27.25390625" style="11" bestFit="1" customWidth="1"/>
    <col min="3" max="3" width="11.75390625" style="11" customWidth="1"/>
    <col min="4" max="6" width="13.75390625" style="11" customWidth="1"/>
    <col min="7" max="7" width="21.25390625" style="11" customWidth="1"/>
    <col min="8" max="8" width="17.25390625" style="11" customWidth="1"/>
    <col min="9" max="16384" width="9.00390625" style="11" customWidth="1"/>
  </cols>
  <sheetData>
    <row r="1" ht="3" customHeight="1"/>
    <row r="2" spans="1:12" ht="19.5" customHeight="1">
      <c r="A2" s="125" t="s">
        <v>28</v>
      </c>
      <c r="B2" s="122"/>
      <c r="C2" s="121" t="s">
        <v>40</v>
      </c>
      <c r="D2" s="121"/>
      <c r="E2" s="121"/>
      <c r="F2" s="121"/>
      <c r="G2" s="121"/>
      <c r="H2" s="69"/>
      <c r="I2" s="69"/>
      <c r="J2" s="69"/>
      <c r="K2" s="69"/>
      <c r="L2" s="69"/>
    </row>
    <row r="3" spans="1:12" ht="16.5" customHeight="1">
      <c r="A3" s="126"/>
      <c r="B3" s="126"/>
      <c r="C3" s="123" t="s">
        <v>41</v>
      </c>
      <c r="D3" s="123"/>
      <c r="E3" s="123"/>
      <c r="F3" s="123"/>
      <c r="G3" s="123"/>
      <c r="H3" s="70"/>
      <c r="I3" s="70"/>
      <c r="J3" s="70"/>
      <c r="K3" s="70"/>
      <c r="L3" s="70"/>
    </row>
    <row r="4" spans="1:12" ht="7.5" customHeight="1">
      <c r="A4" s="13"/>
      <c r="B4" s="13"/>
      <c r="C4" s="13"/>
      <c r="D4" s="54"/>
      <c r="E4" s="54"/>
      <c r="F4" s="54"/>
      <c r="G4" s="54"/>
      <c r="H4" s="54"/>
      <c r="I4" s="70"/>
      <c r="J4" s="70"/>
      <c r="K4" s="70"/>
      <c r="L4" s="70"/>
    </row>
    <row r="5" spans="1:7" ht="16.5">
      <c r="A5" s="13"/>
      <c r="B5" s="13"/>
      <c r="C5" s="13"/>
      <c r="D5" s="13"/>
      <c r="E5" s="71" t="s">
        <v>55</v>
      </c>
      <c r="G5" s="12"/>
    </row>
    <row r="6" spans="1:7" ht="16.5">
      <c r="A6" s="13"/>
      <c r="B6" s="13"/>
      <c r="C6" s="13"/>
      <c r="D6" s="13"/>
      <c r="E6" s="12"/>
      <c r="F6" s="71"/>
      <c r="G6" s="12"/>
    </row>
    <row r="7" spans="1:8" ht="20.25">
      <c r="A7" s="127" t="s">
        <v>54</v>
      </c>
      <c r="B7" s="127"/>
      <c r="C7" s="127"/>
      <c r="D7" s="127"/>
      <c r="E7" s="127"/>
      <c r="F7" s="127"/>
      <c r="G7" s="127"/>
      <c r="H7" s="127"/>
    </row>
    <row r="8" spans="1:8" ht="20.25">
      <c r="A8" s="127" t="s">
        <v>13</v>
      </c>
      <c r="B8" s="127"/>
      <c r="C8" s="127"/>
      <c r="D8" s="127"/>
      <c r="E8" s="127"/>
      <c r="F8" s="127"/>
      <c r="G8" s="127"/>
      <c r="H8" s="127"/>
    </row>
    <row r="9" spans="2:8" ht="16.5">
      <c r="B9" s="71"/>
      <c r="C9" s="71"/>
      <c r="D9" s="71"/>
      <c r="E9" s="71"/>
      <c r="F9" s="71"/>
      <c r="G9" s="71"/>
      <c r="H9" s="71"/>
    </row>
    <row r="10" spans="1:7" ht="17.25">
      <c r="A10" s="14"/>
      <c r="B10" s="15"/>
      <c r="C10" s="15"/>
      <c r="D10" s="15"/>
      <c r="E10" s="15"/>
      <c r="F10" s="15"/>
      <c r="G10" s="15"/>
    </row>
    <row r="11" spans="1:8" ht="52.5" customHeight="1">
      <c r="A11" s="72" t="s">
        <v>0</v>
      </c>
      <c r="B11" s="72" t="s">
        <v>29</v>
      </c>
      <c r="C11" s="35" t="s">
        <v>56</v>
      </c>
      <c r="D11" s="35" t="s">
        <v>35</v>
      </c>
      <c r="E11" s="35" t="s">
        <v>58</v>
      </c>
      <c r="F11" s="35" t="s">
        <v>59</v>
      </c>
      <c r="G11" s="35" t="s">
        <v>57</v>
      </c>
      <c r="H11" s="35" t="s">
        <v>10</v>
      </c>
    </row>
    <row r="12" spans="1:8" ht="16.5" customHeight="1">
      <c r="A12" s="73">
        <v>1</v>
      </c>
      <c r="B12" s="39"/>
      <c r="C12" s="39"/>
      <c r="D12" s="38"/>
      <c r="E12" s="38"/>
      <c r="F12" s="38"/>
      <c r="G12" s="38"/>
      <c r="H12" s="41"/>
    </row>
    <row r="13" spans="1:8" ht="16.5" customHeight="1">
      <c r="A13" s="74">
        <v>2</v>
      </c>
      <c r="B13" s="44"/>
      <c r="C13" s="44"/>
      <c r="D13" s="43"/>
      <c r="E13" s="43"/>
      <c r="F13" s="43"/>
      <c r="G13" s="43"/>
      <c r="H13" s="49"/>
    </row>
    <row r="14" spans="1:8" ht="16.5" customHeight="1">
      <c r="A14" s="74">
        <v>3</v>
      </c>
      <c r="B14" s="42"/>
      <c r="C14" s="42"/>
      <c r="D14" s="45"/>
      <c r="E14" s="45"/>
      <c r="F14" s="45"/>
      <c r="G14" s="45"/>
      <c r="H14" s="49"/>
    </row>
    <row r="15" spans="1:8" ht="16.5" customHeight="1">
      <c r="A15" s="74">
        <v>4</v>
      </c>
      <c r="B15" s="44"/>
      <c r="C15" s="44"/>
      <c r="D15" s="43"/>
      <c r="E15" s="43"/>
      <c r="F15" s="43"/>
      <c r="G15" s="43"/>
      <c r="H15" s="49"/>
    </row>
    <row r="16" spans="1:8" ht="16.5" customHeight="1">
      <c r="A16" s="74">
        <v>5</v>
      </c>
      <c r="B16" s="50"/>
      <c r="C16" s="50"/>
      <c r="D16" s="48"/>
      <c r="E16" s="49"/>
      <c r="F16" s="49"/>
      <c r="G16" s="49"/>
      <c r="H16" s="49"/>
    </row>
    <row r="17" spans="1:8" ht="16.5" customHeight="1">
      <c r="A17" s="74">
        <v>6</v>
      </c>
      <c r="B17" s="50"/>
      <c r="C17" s="50"/>
      <c r="D17" s="48"/>
      <c r="E17" s="49"/>
      <c r="F17" s="49"/>
      <c r="G17" s="49"/>
      <c r="H17" s="49"/>
    </row>
    <row r="18" spans="1:8" ht="16.5" customHeight="1">
      <c r="A18" s="74">
        <v>7</v>
      </c>
      <c r="B18" s="75"/>
      <c r="C18" s="75"/>
      <c r="D18" s="48"/>
      <c r="E18" s="49"/>
      <c r="F18" s="49"/>
      <c r="G18" s="49"/>
      <c r="H18" s="49"/>
    </row>
    <row r="19" spans="1:8" ht="16.5" customHeight="1">
      <c r="A19" s="74">
        <v>8</v>
      </c>
      <c r="B19" s="42"/>
      <c r="C19" s="42"/>
      <c r="D19" s="52"/>
      <c r="E19" s="49"/>
      <c r="F19" s="49"/>
      <c r="G19" s="49"/>
      <c r="H19" s="49"/>
    </row>
    <row r="20" spans="1:8" ht="16.5" customHeight="1">
      <c r="A20" s="74">
        <v>9</v>
      </c>
      <c r="B20" s="42"/>
      <c r="C20" s="42"/>
      <c r="D20" s="52"/>
      <c r="E20" s="49"/>
      <c r="F20" s="49"/>
      <c r="G20" s="49"/>
      <c r="H20" s="49"/>
    </row>
    <row r="21" spans="1:8" ht="16.5" customHeight="1">
      <c r="A21" s="74">
        <v>10</v>
      </c>
      <c r="B21" s="42"/>
      <c r="C21" s="42"/>
      <c r="D21" s="52"/>
      <c r="E21" s="49"/>
      <c r="F21" s="49"/>
      <c r="G21" s="49"/>
      <c r="H21" s="49"/>
    </row>
    <row r="22" spans="1:8" ht="16.5" customHeight="1">
      <c r="A22" s="74">
        <v>11</v>
      </c>
      <c r="B22" s="76"/>
      <c r="C22" s="76"/>
      <c r="D22" s="76"/>
      <c r="E22" s="49"/>
      <c r="F22" s="49"/>
      <c r="G22" s="49"/>
      <c r="H22" s="49"/>
    </row>
    <row r="23" spans="1:8" ht="16.5" customHeight="1">
      <c r="A23" s="77">
        <v>12</v>
      </c>
      <c r="B23" s="78"/>
      <c r="C23" s="78"/>
      <c r="D23" s="78"/>
      <c r="E23" s="79"/>
      <c r="F23" s="79"/>
      <c r="G23" s="79"/>
      <c r="H23" s="79"/>
    </row>
    <row r="24" ht="16.5">
      <c r="A24" s="18"/>
    </row>
    <row r="25" spans="2:7" ht="16.5">
      <c r="B25" s="26" t="s">
        <v>30</v>
      </c>
      <c r="C25" s="26"/>
      <c r="D25" s="12"/>
      <c r="G25" s="27" t="s">
        <v>36</v>
      </c>
    </row>
    <row r="26" spans="2:3" ht="16.5">
      <c r="B26" s="12"/>
      <c r="C26" s="12"/>
    </row>
  </sheetData>
  <sheetProtection/>
  <mergeCells count="5">
    <mergeCell ref="C2:G2"/>
    <mergeCell ref="C3:G3"/>
    <mergeCell ref="A2:B3"/>
    <mergeCell ref="A7:H7"/>
    <mergeCell ref="A8:H8"/>
  </mergeCells>
  <printOptions horizontalCentered="1"/>
  <pageMargins left="0" right="0" top="0.5" bottom="0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zoomScale="75" zoomScaleNormal="75" zoomScalePageLayoutView="0" workbookViewId="0" topLeftCell="A1">
      <selection activeCell="A2" sqref="A2:O43"/>
    </sheetView>
  </sheetViews>
  <sheetFormatPr defaultColWidth="9.00390625" defaultRowHeight="15.75"/>
  <cols>
    <col min="1" max="1" width="4.125" style="11" customWidth="1"/>
    <col min="2" max="2" width="8.875" style="11" customWidth="1"/>
    <col min="3" max="3" width="28.375" style="11" customWidth="1"/>
    <col min="4" max="4" width="16.75390625" style="11" customWidth="1"/>
    <col min="5" max="5" width="27.25390625" style="11" bestFit="1" customWidth="1"/>
    <col min="6" max="6" width="8.625" style="11" customWidth="1"/>
    <col min="7" max="7" width="6.50390625" style="11" customWidth="1"/>
    <col min="8" max="8" width="6.125" style="11" customWidth="1"/>
    <col min="9" max="9" width="7.50390625" style="11" customWidth="1"/>
    <col min="10" max="10" width="8.125" style="11" customWidth="1"/>
    <col min="11" max="11" width="11.875" style="11" customWidth="1"/>
    <col min="12" max="12" width="8.75390625" style="11" customWidth="1"/>
    <col min="13" max="13" width="9.625" style="11" customWidth="1"/>
    <col min="14" max="14" width="11.00390625" style="11" customWidth="1"/>
    <col min="15" max="15" width="19.25390625" style="11" customWidth="1"/>
    <col min="16" max="16384" width="9.00390625" style="11" customWidth="1"/>
  </cols>
  <sheetData>
    <row r="1" ht="29.25" customHeight="1"/>
    <row r="2" spans="1:12" ht="29.25" customHeight="1">
      <c r="A2" s="120" t="s">
        <v>38</v>
      </c>
      <c r="B2" s="120"/>
      <c r="C2" s="120"/>
      <c r="D2" s="121" t="s">
        <v>40</v>
      </c>
      <c r="E2" s="121"/>
      <c r="F2" s="121"/>
      <c r="G2" s="121"/>
      <c r="H2" s="121"/>
      <c r="I2" s="121"/>
      <c r="J2" s="121"/>
      <c r="K2" s="121"/>
      <c r="L2" s="121"/>
    </row>
    <row r="3" spans="1:14" ht="29.25" customHeight="1">
      <c r="A3" s="122" t="s">
        <v>39</v>
      </c>
      <c r="B3" s="122"/>
      <c r="C3" s="122"/>
      <c r="D3" s="123" t="s">
        <v>41</v>
      </c>
      <c r="E3" s="123"/>
      <c r="F3" s="123"/>
      <c r="G3" s="123"/>
      <c r="H3" s="123"/>
      <c r="I3" s="123"/>
      <c r="J3" s="123"/>
      <c r="K3" s="123"/>
      <c r="L3" s="123"/>
      <c r="M3" s="15"/>
      <c r="N3" s="15"/>
    </row>
    <row r="4" spans="1:14" ht="17.25">
      <c r="A4" s="53"/>
      <c r="B4" s="53"/>
      <c r="C4" s="53"/>
      <c r="D4" s="53"/>
      <c r="E4" s="53"/>
      <c r="G4" s="14" t="s">
        <v>44</v>
      </c>
      <c r="H4" s="15"/>
      <c r="I4" s="15"/>
      <c r="J4" s="15"/>
      <c r="K4" s="15"/>
      <c r="L4" s="15"/>
      <c r="M4" s="15"/>
      <c r="N4" s="15"/>
    </row>
    <row r="5" spans="1:14" ht="12.75" customHeight="1">
      <c r="A5" s="13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</row>
    <row r="6" spans="1:15" ht="19.5">
      <c r="A6" s="124" t="s">
        <v>12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9.5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2:15" ht="17.25">
      <c r="B8" s="14"/>
      <c r="C8" s="14"/>
      <c r="D8" s="14"/>
      <c r="E8" s="14"/>
      <c r="F8" s="14"/>
      <c r="G8" s="14"/>
      <c r="H8" s="14"/>
      <c r="I8" s="14"/>
      <c r="K8" s="14"/>
      <c r="L8" s="14"/>
      <c r="M8" s="14"/>
      <c r="N8" s="14"/>
      <c r="O8" s="14"/>
    </row>
    <row r="9" spans="1:14" ht="17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ht="40.5" customHeight="1">
      <c r="A10" s="116" t="s">
        <v>0</v>
      </c>
      <c r="B10" s="116" t="s">
        <v>1</v>
      </c>
      <c r="C10" s="116" t="s">
        <v>24</v>
      </c>
      <c r="D10" s="104" t="s">
        <v>5</v>
      </c>
      <c r="E10" s="116" t="s">
        <v>22</v>
      </c>
      <c r="F10" s="100" t="s">
        <v>6</v>
      </c>
      <c r="G10" s="116" t="s">
        <v>8</v>
      </c>
      <c r="H10" s="116"/>
      <c r="I10" s="116" t="s">
        <v>7</v>
      </c>
      <c r="J10" s="117"/>
      <c r="K10" s="100" t="s">
        <v>69</v>
      </c>
      <c r="L10" s="100" t="s">
        <v>43</v>
      </c>
      <c r="M10" s="100" t="s">
        <v>37</v>
      </c>
      <c r="N10" s="100" t="s">
        <v>70</v>
      </c>
      <c r="O10" s="100" t="s">
        <v>10</v>
      </c>
    </row>
    <row r="11" spans="1:15" ht="40.5" customHeight="1">
      <c r="A11" s="116"/>
      <c r="B11" s="116"/>
      <c r="C11" s="116"/>
      <c r="D11" s="103"/>
      <c r="E11" s="116"/>
      <c r="F11" s="100"/>
      <c r="G11" s="93" t="s">
        <v>65</v>
      </c>
      <c r="H11" s="94" t="s">
        <v>66</v>
      </c>
      <c r="I11" s="93" t="s">
        <v>67</v>
      </c>
      <c r="J11" s="95" t="s">
        <v>68</v>
      </c>
      <c r="K11" s="100"/>
      <c r="L11" s="100"/>
      <c r="M11" s="100"/>
      <c r="N11" s="100"/>
      <c r="O11" s="100"/>
    </row>
    <row r="12" spans="1:15" ht="27.75" customHeight="1">
      <c r="A12" s="101"/>
      <c r="B12" s="104"/>
      <c r="C12" s="37"/>
      <c r="D12" s="38"/>
      <c r="E12" s="39"/>
      <c r="F12" s="38"/>
      <c r="G12" s="55"/>
      <c r="H12" s="56"/>
      <c r="I12" s="55"/>
      <c r="J12" s="62"/>
      <c r="K12" s="40"/>
      <c r="L12" s="110"/>
      <c r="M12" s="110"/>
      <c r="N12" s="38"/>
      <c r="O12" s="41"/>
    </row>
    <row r="13" spans="1:17" ht="27.75" customHeight="1">
      <c r="A13" s="102"/>
      <c r="B13" s="105"/>
      <c r="C13" s="42"/>
      <c r="D13" s="43"/>
      <c r="E13" s="44"/>
      <c r="F13" s="43"/>
      <c r="G13" s="57"/>
      <c r="H13" s="58"/>
      <c r="I13" s="60"/>
      <c r="J13" s="61"/>
      <c r="K13" s="46"/>
      <c r="L13" s="118"/>
      <c r="M13" s="111"/>
      <c r="N13" s="43"/>
      <c r="O13" s="67"/>
      <c r="Q13" s="11">
        <f>30*1.1</f>
        <v>33</v>
      </c>
    </row>
    <row r="14" spans="1:15" ht="27.75" customHeight="1">
      <c r="A14" s="102"/>
      <c r="B14" s="105"/>
      <c r="C14" s="42"/>
      <c r="D14" s="45"/>
      <c r="E14" s="42"/>
      <c r="F14" s="45"/>
      <c r="G14" s="57"/>
      <c r="H14" s="59"/>
      <c r="I14" s="57"/>
      <c r="J14" s="59"/>
      <c r="K14" s="46"/>
      <c r="L14" s="118"/>
      <c r="M14" s="111"/>
      <c r="N14" s="45"/>
      <c r="O14" s="67"/>
    </row>
    <row r="15" spans="1:18" ht="27.75" customHeight="1">
      <c r="A15" s="102"/>
      <c r="B15" s="105"/>
      <c r="C15" s="42"/>
      <c r="D15" s="43"/>
      <c r="E15" s="44"/>
      <c r="F15" s="43"/>
      <c r="G15" s="60"/>
      <c r="H15" s="61"/>
      <c r="I15" s="60"/>
      <c r="J15" s="61"/>
      <c r="K15" s="46"/>
      <c r="L15" s="118"/>
      <c r="M15" s="111"/>
      <c r="N15" s="43"/>
      <c r="O15" s="67"/>
      <c r="Q15" s="11">
        <f>30*1.1</f>
        <v>33</v>
      </c>
      <c r="R15" s="11">
        <f>15*1.1</f>
        <v>16.5</v>
      </c>
    </row>
    <row r="16" spans="1:18" ht="27.75" customHeight="1">
      <c r="A16" s="102"/>
      <c r="B16" s="105"/>
      <c r="C16" s="42"/>
      <c r="D16" s="47"/>
      <c r="E16" s="50"/>
      <c r="F16" s="51"/>
      <c r="G16" s="60"/>
      <c r="H16" s="61"/>
      <c r="I16" s="60"/>
      <c r="J16" s="61"/>
      <c r="K16" s="46"/>
      <c r="L16" s="118"/>
      <c r="M16" s="111"/>
      <c r="N16" s="43"/>
      <c r="O16" s="67"/>
      <c r="R16" s="11">
        <f>30*2</f>
        <v>60</v>
      </c>
    </row>
    <row r="17" spans="1:15" ht="27.75" customHeight="1">
      <c r="A17" s="102"/>
      <c r="B17" s="105"/>
      <c r="C17" s="42"/>
      <c r="D17" s="47"/>
      <c r="E17" s="42"/>
      <c r="F17" s="51"/>
      <c r="G17" s="60"/>
      <c r="H17" s="61"/>
      <c r="I17" s="60"/>
      <c r="J17" s="61"/>
      <c r="K17" s="43"/>
      <c r="L17" s="118"/>
      <c r="M17" s="111"/>
      <c r="N17" s="43"/>
      <c r="O17" s="68"/>
    </row>
    <row r="18" spans="1:15" ht="27.75" customHeight="1">
      <c r="A18" s="102"/>
      <c r="B18" s="105"/>
      <c r="C18" s="42"/>
      <c r="D18" s="47"/>
      <c r="E18" s="42"/>
      <c r="F18" s="51"/>
      <c r="G18" s="60"/>
      <c r="H18" s="61"/>
      <c r="I18" s="60"/>
      <c r="J18" s="61"/>
      <c r="K18" s="43"/>
      <c r="L18" s="118"/>
      <c r="M18" s="111"/>
      <c r="N18" s="43"/>
      <c r="O18" s="68"/>
    </row>
    <row r="19" spans="1:15" ht="27.75" customHeight="1">
      <c r="A19" s="102"/>
      <c r="B19" s="105"/>
      <c r="C19" s="42"/>
      <c r="D19" s="85"/>
      <c r="E19" s="42"/>
      <c r="F19" s="51"/>
      <c r="G19" s="60"/>
      <c r="H19" s="61"/>
      <c r="I19" s="60"/>
      <c r="J19" s="61"/>
      <c r="K19" s="43"/>
      <c r="L19" s="118"/>
      <c r="M19" s="111"/>
      <c r="N19" s="43"/>
      <c r="O19" s="68"/>
    </row>
    <row r="20" spans="1:19" ht="43.5" customHeight="1">
      <c r="A20" s="102"/>
      <c r="B20" s="105"/>
      <c r="C20" s="85"/>
      <c r="D20" s="85"/>
      <c r="E20" s="89"/>
      <c r="F20" s="51"/>
      <c r="G20" s="60"/>
      <c r="H20" s="61"/>
      <c r="I20" s="60"/>
      <c r="J20" s="61"/>
      <c r="K20" s="43"/>
      <c r="L20" s="118"/>
      <c r="M20" s="111"/>
      <c r="N20" s="47"/>
      <c r="O20" s="68"/>
      <c r="R20" s="11">
        <v>416</v>
      </c>
      <c r="S20" s="11">
        <f>R20*30%</f>
        <v>124.8</v>
      </c>
    </row>
    <row r="21" spans="1:15" ht="42.75" customHeight="1">
      <c r="A21" s="102"/>
      <c r="B21" s="105"/>
      <c r="C21" s="66"/>
      <c r="D21" s="86"/>
      <c r="E21" s="90"/>
      <c r="F21" s="84"/>
      <c r="G21" s="87"/>
      <c r="H21" s="88"/>
      <c r="I21" s="87"/>
      <c r="J21" s="88"/>
      <c r="K21" s="91"/>
      <c r="L21" s="119"/>
      <c r="M21" s="112"/>
      <c r="N21" s="91"/>
      <c r="O21" s="92"/>
    </row>
    <row r="22" spans="1:20" ht="27.75" customHeight="1">
      <c r="A22" s="103"/>
      <c r="B22" s="106"/>
      <c r="C22" s="113"/>
      <c r="D22" s="114"/>
      <c r="E22" s="115"/>
      <c r="F22" s="80"/>
      <c r="G22" s="63"/>
      <c r="H22" s="64"/>
      <c r="I22" s="63"/>
      <c r="J22" s="64"/>
      <c r="K22" s="65"/>
      <c r="L22" s="81"/>
      <c r="M22" s="82"/>
      <c r="N22" s="96"/>
      <c r="O22" s="83"/>
      <c r="S22" s="11">
        <f>R20*15%</f>
        <v>62.4</v>
      </c>
      <c r="T22" s="11">
        <f>S22/2</f>
        <v>31.2</v>
      </c>
    </row>
    <row r="23" ht="12.75" customHeight="1">
      <c r="A23" s="18"/>
    </row>
    <row r="24" s="19" customFormat="1" ht="16.5" hidden="1"/>
    <row r="25" spans="1:15" s="19" customFormat="1" ht="16.5" customHeight="1" hidden="1">
      <c r="A25" s="116" t="s">
        <v>0</v>
      </c>
      <c r="B25" s="116" t="s">
        <v>1</v>
      </c>
      <c r="C25" s="16"/>
      <c r="D25" s="16"/>
      <c r="E25" s="116" t="s">
        <v>22</v>
      </c>
      <c r="F25" s="100" t="s">
        <v>6</v>
      </c>
      <c r="G25" s="116" t="s">
        <v>8</v>
      </c>
      <c r="H25" s="116"/>
      <c r="I25" s="116" t="s">
        <v>7</v>
      </c>
      <c r="J25" s="117"/>
      <c r="K25" s="101" t="s">
        <v>4</v>
      </c>
      <c r="L25" s="28"/>
      <c r="M25" s="100" t="s">
        <v>20</v>
      </c>
      <c r="N25" s="100" t="s">
        <v>11</v>
      </c>
      <c r="O25" s="100" t="s">
        <v>10</v>
      </c>
    </row>
    <row r="26" spans="1:15" s="19" customFormat="1" ht="16.5" customHeight="1" hidden="1">
      <c r="A26" s="116"/>
      <c r="B26" s="116"/>
      <c r="C26" s="16"/>
      <c r="D26" s="16"/>
      <c r="E26" s="116"/>
      <c r="F26" s="100"/>
      <c r="G26" s="16" t="s">
        <v>2</v>
      </c>
      <c r="H26" s="16" t="s">
        <v>3</v>
      </c>
      <c r="I26" s="16" t="s">
        <v>9</v>
      </c>
      <c r="J26" s="17" t="s">
        <v>21</v>
      </c>
      <c r="K26" s="103"/>
      <c r="L26" s="29"/>
      <c r="M26" s="100"/>
      <c r="N26" s="100"/>
      <c r="O26" s="100"/>
    </row>
    <row r="27" spans="1:15" s="19" customFormat="1" ht="16.5" customHeight="1" hidden="1">
      <c r="A27" s="101">
        <v>2</v>
      </c>
      <c r="B27" s="104"/>
      <c r="C27" s="30"/>
      <c r="D27" s="30"/>
      <c r="E27" s="1"/>
      <c r="F27" s="8"/>
      <c r="G27" s="8"/>
      <c r="H27" s="2"/>
      <c r="I27" s="2"/>
      <c r="J27" s="6"/>
      <c r="K27" s="107"/>
      <c r="L27" s="32"/>
      <c r="M27" s="97"/>
      <c r="N27" s="6"/>
      <c r="O27" s="6"/>
    </row>
    <row r="28" spans="1:15" s="19" customFormat="1" ht="16.5" customHeight="1" hidden="1">
      <c r="A28" s="102"/>
      <c r="B28" s="105"/>
      <c r="C28" s="31"/>
      <c r="D28" s="31"/>
      <c r="E28" s="1"/>
      <c r="F28" s="8"/>
      <c r="G28" s="8"/>
      <c r="H28" s="3"/>
      <c r="I28" s="6"/>
      <c r="J28" s="6"/>
      <c r="K28" s="108"/>
      <c r="L28" s="33"/>
      <c r="M28" s="98"/>
      <c r="N28" s="6"/>
      <c r="O28" s="6"/>
    </row>
    <row r="29" spans="1:15" s="19" customFormat="1" ht="16.5" customHeight="1" hidden="1">
      <c r="A29" s="102"/>
      <c r="B29" s="105"/>
      <c r="C29" s="31"/>
      <c r="D29" s="31"/>
      <c r="E29" s="4"/>
      <c r="F29" s="8"/>
      <c r="G29" s="8"/>
      <c r="H29" s="3"/>
      <c r="I29" s="6"/>
      <c r="J29" s="6"/>
      <c r="K29" s="108"/>
      <c r="L29" s="33"/>
      <c r="M29" s="98"/>
      <c r="N29" s="6"/>
      <c r="O29" s="6"/>
    </row>
    <row r="30" spans="1:15" s="19" customFormat="1" ht="16.5" customHeight="1" hidden="1">
      <c r="A30" s="102"/>
      <c r="B30" s="105"/>
      <c r="C30" s="31"/>
      <c r="D30" s="31"/>
      <c r="E30" s="4"/>
      <c r="F30" s="8"/>
      <c r="G30" s="8"/>
      <c r="H30" s="3"/>
      <c r="I30" s="3"/>
      <c r="J30" s="6"/>
      <c r="K30" s="108"/>
      <c r="L30" s="33"/>
      <c r="M30" s="98"/>
      <c r="N30" s="6"/>
      <c r="O30" s="6"/>
    </row>
    <row r="31" spans="1:15" s="19" customFormat="1" ht="16.5" customHeight="1" hidden="1">
      <c r="A31" s="102"/>
      <c r="B31" s="105"/>
      <c r="C31" s="31"/>
      <c r="D31" s="31"/>
      <c r="E31" s="5"/>
      <c r="F31" s="3"/>
      <c r="G31" s="8"/>
      <c r="H31" s="3"/>
      <c r="I31" s="3"/>
      <c r="J31" s="3"/>
      <c r="K31" s="108"/>
      <c r="L31" s="33"/>
      <c r="M31" s="98"/>
      <c r="N31" s="6"/>
      <c r="O31" s="6"/>
    </row>
    <row r="32" spans="1:15" s="19" customFormat="1" ht="16.5" customHeight="1" hidden="1">
      <c r="A32" s="102"/>
      <c r="B32" s="105"/>
      <c r="C32" s="31"/>
      <c r="D32" s="31"/>
      <c r="E32" s="5"/>
      <c r="F32" s="9"/>
      <c r="G32" s="5"/>
      <c r="H32" s="6"/>
      <c r="I32" s="6"/>
      <c r="J32" s="6"/>
      <c r="K32" s="108"/>
      <c r="L32" s="33"/>
      <c r="M32" s="98"/>
      <c r="N32" s="6"/>
      <c r="O32" s="6"/>
    </row>
    <row r="33" spans="1:15" s="19" customFormat="1" ht="16.5" customHeight="1" hidden="1">
      <c r="A33" s="102"/>
      <c r="B33" s="105"/>
      <c r="C33" s="31"/>
      <c r="D33" s="31"/>
      <c r="E33" s="1"/>
      <c r="F33" s="9"/>
      <c r="G33" s="9"/>
      <c r="H33" s="7"/>
      <c r="I33" s="6"/>
      <c r="J33" s="6"/>
      <c r="K33" s="108"/>
      <c r="L33" s="33"/>
      <c r="M33" s="98"/>
      <c r="N33" s="6"/>
      <c r="O33" s="6"/>
    </row>
    <row r="34" spans="1:15" s="19" customFormat="1" ht="16.5" customHeight="1" hidden="1">
      <c r="A34" s="102"/>
      <c r="B34" s="105"/>
      <c r="C34" s="31"/>
      <c r="D34" s="31"/>
      <c r="E34" s="1"/>
      <c r="F34" s="9"/>
      <c r="G34" s="6"/>
      <c r="H34" s="6"/>
      <c r="I34" s="6"/>
      <c r="J34" s="6"/>
      <c r="K34" s="108"/>
      <c r="L34" s="33"/>
      <c r="M34" s="98"/>
      <c r="N34" s="6"/>
      <c r="O34" s="6"/>
    </row>
    <row r="35" spans="1:15" s="19" customFormat="1" ht="16.5" customHeight="1" hidden="1">
      <c r="A35" s="102"/>
      <c r="B35" s="105"/>
      <c r="C35" s="31"/>
      <c r="D35" s="31"/>
      <c r="E35" s="1"/>
      <c r="F35" s="9"/>
      <c r="G35" s="6"/>
      <c r="H35" s="6"/>
      <c r="I35" s="6"/>
      <c r="J35" s="6"/>
      <c r="K35" s="108"/>
      <c r="L35" s="33"/>
      <c r="M35" s="98"/>
      <c r="N35" s="6"/>
      <c r="O35" s="6"/>
    </row>
    <row r="36" spans="1:15" s="19" customFormat="1" ht="16.5" customHeight="1" hidden="1">
      <c r="A36" s="102"/>
      <c r="B36" s="105"/>
      <c r="C36" s="31"/>
      <c r="D36" s="31"/>
      <c r="E36" s="10"/>
      <c r="F36" s="9"/>
      <c r="G36" s="5"/>
      <c r="H36" s="6"/>
      <c r="I36" s="6"/>
      <c r="J36" s="6"/>
      <c r="K36" s="108"/>
      <c r="L36" s="33"/>
      <c r="M36" s="98"/>
      <c r="N36" s="6"/>
      <c r="O36" s="6"/>
    </row>
    <row r="37" spans="1:15" s="19" customFormat="1" ht="16.5" customHeight="1" hidden="1">
      <c r="A37" s="102"/>
      <c r="B37" s="105"/>
      <c r="C37" s="31"/>
      <c r="D37" s="31"/>
      <c r="E37" s="5"/>
      <c r="F37" s="6"/>
      <c r="G37" s="6"/>
      <c r="H37" s="6"/>
      <c r="I37" s="6"/>
      <c r="J37" s="6"/>
      <c r="K37" s="108"/>
      <c r="L37" s="33"/>
      <c r="M37" s="98"/>
      <c r="N37" s="6"/>
      <c r="O37" s="6"/>
    </row>
    <row r="38" spans="1:15" s="19" customFormat="1" ht="16.5" customHeight="1" hidden="1">
      <c r="A38" s="102"/>
      <c r="B38" s="105"/>
      <c r="C38" s="31"/>
      <c r="D38" s="31"/>
      <c r="E38" s="5"/>
      <c r="F38" s="6"/>
      <c r="G38" s="6"/>
      <c r="H38" s="6"/>
      <c r="I38" s="6"/>
      <c r="J38" s="6"/>
      <c r="K38" s="109"/>
      <c r="L38" s="34"/>
      <c r="M38" s="99"/>
      <c r="N38" s="6"/>
      <c r="O38" s="6"/>
    </row>
    <row r="39" spans="1:15" s="19" customFormat="1" ht="16.5" hidden="1">
      <c r="A39" s="103"/>
      <c r="B39" s="106"/>
      <c r="C39" s="36"/>
      <c r="D39" s="36"/>
      <c r="E39" s="22"/>
      <c r="F39" s="23"/>
      <c r="G39" s="23"/>
      <c r="H39" s="23"/>
      <c r="I39" s="23"/>
      <c r="J39" s="23"/>
      <c r="K39" s="23"/>
      <c r="L39" s="23"/>
      <c r="M39" s="24"/>
      <c r="N39" s="20">
        <f>SUM(N27:N38)</f>
        <v>0</v>
      </c>
      <c r="O39" s="21"/>
    </row>
    <row r="40" s="19" customFormat="1" ht="16.5" hidden="1"/>
    <row r="42" spans="3:14" ht="16.5">
      <c r="C42" s="26" t="s">
        <v>31</v>
      </c>
      <c r="E42" s="26" t="s">
        <v>33</v>
      </c>
      <c r="I42" s="25" t="s">
        <v>30</v>
      </c>
      <c r="K42" s="25"/>
      <c r="N42" s="25" t="s">
        <v>34</v>
      </c>
    </row>
    <row r="43" ht="16.5">
      <c r="C43" s="12" t="s">
        <v>32</v>
      </c>
    </row>
  </sheetData>
  <sheetProtection/>
  <mergeCells count="38">
    <mergeCell ref="A2:C2"/>
    <mergeCell ref="D2:L2"/>
    <mergeCell ref="A3:C3"/>
    <mergeCell ref="D3:L3"/>
    <mergeCell ref="A6:O6"/>
    <mergeCell ref="A7:O7"/>
    <mergeCell ref="A10:A11"/>
    <mergeCell ref="B10:B11"/>
    <mergeCell ref="C10:C11"/>
    <mergeCell ref="D10:D11"/>
    <mergeCell ref="E10:E11"/>
    <mergeCell ref="F10:F11"/>
    <mergeCell ref="G10:H10"/>
    <mergeCell ref="I10:J10"/>
    <mergeCell ref="K10:K11"/>
    <mergeCell ref="L10:L11"/>
    <mergeCell ref="M10:M11"/>
    <mergeCell ref="N10:N11"/>
    <mergeCell ref="E25:E26"/>
    <mergeCell ref="F25:F26"/>
    <mergeCell ref="G25:H25"/>
    <mergeCell ref="I25:J25"/>
    <mergeCell ref="O10:O11"/>
    <mergeCell ref="A12:A22"/>
    <mergeCell ref="B12:B22"/>
    <mergeCell ref="L12:L21"/>
    <mergeCell ref="M12:M21"/>
    <mergeCell ref="C22:E22"/>
    <mergeCell ref="K25:K26"/>
    <mergeCell ref="M25:M26"/>
    <mergeCell ref="N25:N26"/>
    <mergeCell ref="O25:O26"/>
    <mergeCell ref="A27:A39"/>
    <mergeCell ref="B27:B39"/>
    <mergeCell ref="K27:K38"/>
    <mergeCell ref="M27:M38"/>
    <mergeCell ref="A25:A26"/>
    <mergeCell ref="B25:B26"/>
  </mergeCells>
  <printOptions horizontalCentered="1"/>
  <pageMargins left="0" right="0" top="0.5" bottom="0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Chanh Map</dc:creator>
  <cp:keywords/>
  <dc:description/>
  <cp:lastModifiedBy>User</cp:lastModifiedBy>
  <cp:lastPrinted>2018-11-16T02:30:08Z</cp:lastPrinted>
  <dcterms:created xsi:type="dcterms:W3CDTF">2009-11-29T13:06:53Z</dcterms:created>
  <dcterms:modified xsi:type="dcterms:W3CDTF">2018-11-16T02:34:32Z</dcterms:modified>
  <cp:category/>
  <cp:version/>
  <cp:contentType/>
  <cp:contentStatus/>
</cp:coreProperties>
</file>